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L12" i="1"/>
  <c r="L15" i="1"/>
  <c r="D9" i="1"/>
  <c r="G15" i="1"/>
  <c r="K15" i="1" s="1"/>
  <c r="K12" i="1"/>
</calcChain>
</file>

<file path=xl/sharedStrings.xml><?xml version="1.0" encoding="utf-8"?>
<sst xmlns="http://schemas.openxmlformats.org/spreadsheetml/2006/main" count="76" uniqueCount="50">
  <si>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</si>
  <si>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</si>
  <si>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</si>
  <si>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</si>
  <si>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</si>
  <si>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</si>
  <si>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</si>
  <si>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</si>
  <si>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</si>
  <si>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</si>
  <si>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</si>
  <si>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</si>
  <si>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</si>
  <si>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</si>
  <si>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</si>
  <si>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</si>
  <si>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</si>
  <si>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</si>
  <si>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</si>
  <si>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</si>
  <si>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</si>
  <si>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</si>
  <si>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</si>
  <si>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</si>
  <si>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</si>
  <si>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</si>
  <si>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</si>
  <si>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</si>
  <si>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</si>
  <si>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</si>
  <si>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</si>
  <si>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</si>
  <si>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</si>
  <si>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</si>
  <si>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</si>
  <si>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</si>
  <si>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</si>
  <si>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</si>
  <si>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</si>
  <si>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</si>
  <si>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</si>
  <si>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4.</t>
  </si>
  <si>
    <t>LP</t>
  </si>
  <si>
    <t>LP = Loimaan Palloilijat  (1931)</t>
  </si>
  <si>
    <t>7.</t>
  </si>
  <si>
    <t>10.</t>
  </si>
  <si>
    <t>19.05. 1963  Tahko - LP  14-19</t>
  </si>
  <si>
    <t>20.05. 1962  LP - KarMa  16-9</t>
  </si>
  <si>
    <t>7.  ottelu</t>
  </si>
  <si>
    <t>Anneli Leutoaho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</si>
</sst>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1962</v>
      </c>
      <c r="C4" s="27" t="s">
        <v>41</v>
      </c>
      <c r="D4" s="29" t="s">
        <v>42</v>
      </c>
      <c r="E4" s="27">
        <v>6</v>
      </c>
      <c r="F4" s="27">
        <v>0</v>
      </c>
      <c r="G4" s="27">
        <v>5</v>
      </c>
      <c r="H4" s="27">
        <v>9</v>
      </c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1963</v>
      </c>
      <c r="C5" s="27" t="s">
        <v>41</v>
      </c>
      <c r="D5" s="29" t="s">
        <v>42</v>
      </c>
      <c r="E5" s="27">
        <v>7</v>
      </c>
      <c r="F5" s="27">
        <v>1</v>
      </c>
      <c r="G5" s="27">
        <v>4</v>
      </c>
      <c r="H5" s="27">
        <v>11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 t="s">
        <v>44</v>
      </c>
      <c r="D6" s="29" t="s">
        <v>42</v>
      </c>
      <c r="E6" s="27">
        <v>8</v>
      </c>
      <c r="F6" s="27">
        <v>0</v>
      </c>
      <c r="G6" s="27">
        <v>4</v>
      </c>
      <c r="H6" s="27">
        <v>10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45</v>
      </c>
      <c r="D7" s="62" t="s">
        <v>42</v>
      </c>
      <c r="E7" s="27">
        <v>5</v>
      </c>
      <c r="F7" s="27">
        <v>3</v>
      </c>
      <c r="G7" s="27">
        <v>3</v>
      </c>
      <c r="H7" s="27">
        <v>9</v>
      </c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26</v>
      </c>
      <c r="F8" s="19">
        <f>SUM(F4:F7)</f>
        <v>4</v>
      </c>
      <c r="G8" s="19">
        <f>SUM(G4:G7)</f>
        <v>16</v>
      </c>
      <c r="H8" s="19">
        <f>SUM(H4:H7)</f>
        <v>39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107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26</v>
      </c>
      <c r="F12" s="27">
        <f>PRODUCT(F8)</f>
        <v>4</v>
      </c>
      <c r="G12" s="27">
        <f>PRODUCT(G8)</f>
        <v>16</v>
      </c>
      <c r="H12" s="27">
        <f>PRODUCT(H8)</f>
        <v>39</v>
      </c>
      <c r="I12" s="27"/>
      <c r="J12" s="1"/>
      <c r="K12" s="43">
        <f>PRODUCT((F12+G12)/E12)</f>
        <v>0.76923076923076927</v>
      </c>
      <c r="L12" s="43">
        <f>PRODUCT(H12/E12)</f>
        <v>1.5</v>
      </c>
      <c r="M12" s="43"/>
      <c r="N12" s="30"/>
      <c r="O12" s="25"/>
      <c r="P12" s="68" t="s">
        <v>36</v>
      </c>
      <c r="Q12" s="69"/>
      <c r="R12" s="69"/>
      <c r="S12" s="70" t="s">
        <v>47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37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38</v>
      </c>
      <c r="Q13" s="74"/>
      <c r="R13" s="74"/>
      <c r="S13" s="75" t="s">
        <v>47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37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39</v>
      </c>
      <c r="Q14" s="74"/>
      <c r="R14" s="74"/>
      <c r="S14" s="75" t="s">
        <v>47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37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26</v>
      </c>
      <c r="F15" s="19">
        <f>SUM(F12:F14)</f>
        <v>4</v>
      </c>
      <c r="G15" s="19">
        <f>SUM(G12:G14)</f>
        <v>16</v>
      </c>
      <c r="H15" s="19">
        <f>SUM(H12:H14)</f>
        <v>39</v>
      </c>
      <c r="I15" s="19"/>
      <c r="J15" s="1"/>
      <c r="K15" s="55">
        <f>PRODUCT((F15+G15)/E15)</f>
        <v>0.76923076923076927</v>
      </c>
      <c r="L15" s="55">
        <f>PRODUCT(H15/E15)</f>
        <v>1.5</v>
      </c>
      <c r="M15" s="55"/>
      <c r="N15" s="31"/>
      <c r="O15" s="25"/>
      <c r="P15" s="78" t="s">
        <v>40</v>
      </c>
      <c r="Q15" s="79"/>
      <c r="R15" s="79"/>
      <c r="S15" s="80" t="s">
        <v>46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48</v>
      </c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2019-01-25T11:21:05Z</dcterms:modified>
</cp:coreProperties>
</file>